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nzorvzduchu" sheetId="1" r:id="rId4"/>
  </sheets>
  <definedNames/>
  <calcPr/>
</workbook>
</file>

<file path=xl/sharedStrings.xml><?xml version="1.0" encoding="utf-8"?>
<sst xmlns="http://schemas.openxmlformats.org/spreadsheetml/2006/main" count="77" uniqueCount="67">
  <si>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</si>
  <si>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</si>
  <si>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</si>
  <si>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</si>
  <si>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</si>
  <si>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</si>
  <si>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</si>
  <si>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</si>
  <si>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</si>
  <si>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</si>
  <si>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</si>
  <si>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</si>
  <si>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April 2024</t>
  </si>
  <si>
    <t xml:space="preserve">Report sent to (e-mail): </t>
  </si>
  <si>
    <t>info@senzorvzduchu.cz; nikolacaric@gmail.com;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</si>
  <si>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</si>
  <si>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</si>
  <si>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</si>
  <si>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</si>
  <si>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</si>
  <si>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</si>
  <si>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</si>
  <si>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</si>
  <si>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</si>
  <si>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</si>
  <si>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</si>
  <si>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</si>
  <si>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</si>
  <si>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</si>
  <si>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</si>
  <si>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</si>
  <si>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</si>
  <si>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</si>
  <si>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</si>
  <si>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</si>
  <si>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</si>
  <si>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</si>
  <si>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</si>
  <si>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11.84</t>
  </si>
  <si>
    <t>986.86</t>
  </si>
  <si>
    <t>OVA2</t>
  </si>
  <si>
    <t>Hrabůvka zastávka</t>
  </si>
  <si>
    <t>986.87</t>
  </si>
  <si>
    <t>OVA3</t>
  </si>
  <si>
    <t>Hrabůvka odborářská ulice</t>
  </si>
  <si>
    <t>986.88</t>
  </si>
  <si>
    <t>OVA4</t>
  </si>
  <si>
    <t>Hlučínská / Koksární</t>
  </si>
  <si>
    <t>986.89</t>
  </si>
  <si>
    <t>OVA5</t>
  </si>
  <si>
    <t>Sokolská Soud</t>
  </si>
  <si>
    <t>986.90</t>
  </si>
  <si>
    <t>OVA6</t>
  </si>
  <si>
    <t>Bělský les - přechod</t>
  </si>
  <si>
    <t>986.91</t>
  </si>
  <si>
    <t>OVA7</t>
  </si>
  <si>
    <t>Bílovecká - (Svinov)</t>
  </si>
  <si>
    <t>986.92</t>
  </si>
  <si>
    <t>OVA8</t>
  </si>
  <si>
    <t>Rudná / Zkrácená</t>
  </si>
  <si>
    <t>986.93</t>
  </si>
  <si>
    <t>OVA9</t>
  </si>
  <si>
    <t>Rudná 2</t>
  </si>
  <si>
    <t>986.94</t>
  </si>
  <si>
    <t>OVA10</t>
  </si>
  <si>
    <t>17. Listopadu Poruba</t>
  </si>
  <si>
    <t>sensor lost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</si>
</sst>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>
      <sz val="11.0"/>
      <color theme="1"/>
      <name val="Calibri"/>
    </font>
    <font>
      <sz val="9.0"/>
      <color theme="1"/>
      <name val="Arial"/>
    </font>
    <font>
      <i/>
      <u/>
      <sz val="11.0"/>
      <color rgb="FF0000FF"/>
      <name val="Arial"/>
    </font>
    <font/>
    <font>
      <b/>
      <sz val="9.0"/>
      <color rgb="FFFFFFFF"/>
      <name val="Arial"/>
    </font>
    <font>
      <b/>
      <sz val="9.0"/>
      <color theme="1"/>
      <name val="Arial"/>
    </font>
    <font>
      <color theme="1"/>
      <name val="Arial"/>
      <scheme val="minor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FFFFFF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0" fontId="2" numFmtId="0" xfId="0" applyAlignment="1" applyFont="1">
      <alignment vertical="bottom"/>
    </xf>
    <xf borderId="0" fillId="2" fontId="3" numFmtId="0" xfId="0" applyAlignment="1" applyFont="1">
      <alignment vertical="bottom"/>
    </xf>
    <xf borderId="0" fillId="2" fontId="4" numFmtId="0" xfId="0" applyAlignment="1" applyFont="1">
      <alignment vertical="top"/>
    </xf>
    <xf borderId="1" fillId="0" fontId="5" numFmtId="0" xfId="0" applyBorder="1" applyFont="1"/>
    <xf borderId="2" fillId="3" fontId="6" numFmtId="0" xfId="0" applyAlignment="1" applyBorder="1" applyFill="1" applyFont="1">
      <alignment vertical="bottom"/>
    </xf>
    <xf borderId="3" fillId="0" fontId="5" numFmtId="0" xfId="0" applyBorder="1" applyFont="1"/>
    <xf borderId="4" fillId="0" fontId="5" numFmtId="0" xfId="0" applyBorder="1" applyFont="1"/>
    <xf borderId="5" fillId="0" fontId="7" numFmtId="0" xfId="0" applyAlignment="1" applyBorder="1" applyFont="1">
      <alignment horizontal="right" vertical="bottom"/>
    </xf>
    <xf borderId="3" fillId="0" fontId="2" numFmtId="0" xfId="0" applyAlignment="1" applyBorder="1" applyFont="1">
      <alignment vertical="bottom"/>
    </xf>
    <xf borderId="6" fillId="0" fontId="5" numFmtId="0" xfId="0" applyBorder="1" applyFont="1"/>
    <xf borderId="3" fillId="0" fontId="8" numFmtId="0" xfId="0" applyBorder="1" applyFont="1"/>
    <xf borderId="3" fillId="0" fontId="2" numFmtId="0" xfId="0" applyAlignment="1" applyBorder="1" applyFont="1">
      <alignment readingOrder="0" vertical="bottom"/>
    </xf>
    <xf borderId="3" fillId="4" fontId="2" numFmtId="0" xfId="0" applyAlignment="1" applyBorder="1" applyFill="1" applyFont="1">
      <alignment readingOrder="0" vertical="bottom"/>
    </xf>
    <xf borderId="3" fillId="0" fontId="2" numFmtId="0" xfId="0" applyAlignment="1" applyBorder="1" applyFont="1">
      <alignment vertical="top"/>
    </xf>
    <xf borderId="1" fillId="0" fontId="2" numFmtId="0" xfId="0" applyAlignment="1" applyBorder="1" applyFont="1">
      <alignment vertical="bottom"/>
    </xf>
    <xf borderId="7" fillId="0" fontId="9" numFmtId="0" xfId="0" applyAlignment="1" applyBorder="1" applyFont="1">
      <alignment horizontal="right" vertical="bottom"/>
    </xf>
    <xf borderId="1" fillId="3" fontId="10" numFmtId="0" xfId="0" applyAlignment="1" applyBorder="1" applyFont="1">
      <alignment vertical="bottom"/>
    </xf>
    <xf borderId="8" fillId="0" fontId="5" numFmtId="0" xfId="0" applyBorder="1" applyFont="1"/>
    <xf borderId="7" fillId="2" fontId="7" numFmtId="0" xfId="0" applyAlignment="1" applyBorder="1" applyFont="1">
      <alignment horizontal="right" vertical="bottom"/>
    </xf>
    <xf borderId="1" fillId="0" fontId="2" numFmtId="0" xfId="0" applyAlignment="1" applyBorder="1" applyFont="1">
      <alignment vertical="top"/>
    </xf>
    <xf borderId="0" fillId="0" fontId="11" numFmtId="0" xfId="0" applyAlignment="1" applyFont="1">
      <alignment vertical="bottom"/>
    </xf>
    <xf borderId="9" fillId="3" fontId="6" numFmtId="0" xfId="0" applyAlignment="1" applyBorder="1" applyFont="1">
      <alignment horizontal="center"/>
    </xf>
    <xf borderId="0" fillId="3" fontId="6" numFmtId="0" xfId="0" applyAlignment="1" applyFont="1">
      <alignment horizontal="center"/>
    </xf>
    <xf borderId="10" fillId="0" fontId="5" numFmtId="0" xfId="0" applyBorder="1" applyFont="1"/>
    <xf borderId="1" fillId="3" fontId="6" numFmtId="0" xfId="0" applyAlignment="1" applyBorder="1" applyFont="1">
      <alignment horizontal="center"/>
    </xf>
    <xf borderId="9" fillId="0" fontId="5" numFmtId="0" xfId="0" applyBorder="1" applyFont="1"/>
    <xf borderId="10" fillId="3" fontId="6" numFmtId="0" xfId="0" applyAlignment="1" applyBorder="1" applyFont="1">
      <alignment horizontal="center"/>
    </xf>
    <xf borderId="8" fillId="3" fontId="6" numFmtId="0" xfId="0" applyAlignment="1" applyBorder="1" applyFont="1">
      <alignment horizontal="center"/>
    </xf>
    <xf borderId="7" fillId="0" fontId="12" numFmtId="0" xfId="0" applyAlignment="1" applyBorder="1" applyFont="1">
      <alignment horizontal="center" readingOrder="0"/>
    </xf>
    <xf borderId="8" fillId="0" fontId="12" numFmtId="0" xfId="0" applyAlignment="1" applyBorder="1" applyFont="1">
      <alignment horizontal="center" readingOrder="0"/>
    </xf>
    <xf borderId="11" fillId="0" fontId="12" numFmtId="0" xfId="0" applyAlignment="1" applyBorder="1" applyFont="1">
      <alignment horizontal="center"/>
    </xf>
    <xf borderId="11" fillId="0" fontId="12" numFmtId="164" xfId="0" applyAlignment="1" applyBorder="1" applyFont="1" applyNumberFormat="1">
      <alignment horizontal="center"/>
    </xf>
    <xf borderId="11" fillId="0" fontId="12" numFmtId="20" xfId="0" applyAlignment="1" applyBorder="1" applyFont="1" applyNumberFormat="1">
      <alignment horizontal="center"/>
    </xf>
    <xf borderId="11" fillId="0" fontId="12" numFmtId="164" xfId="0" applyAlignment="1" applyBorder="1" applyFont="1" applyNumberFormat="1">
      <alignment horizontal="center" readingOrder="0"/>
    </xf>
    <xf borderId="12" fillId="0" fontId="12" numFmtId="20" xfId="0" applyAlignment="1" applyBorder="1" applyFont="1" applyNumberFormat="1">
      <alignment horizontal="center"/>
    </xf>
    <xf borderId="12" fillId="0" fontId="12" numFmtId="4" xfId="0" applyAlignment="1" applyBorder="1" applyFont="1" applyNumberFormat="1">
      <alignment horizontal="center"/>
    </xf>
    <xf borderId="8" fillId="0" fontId="2" numFmtId="0" xfId="0" applyBorder="1" applyFont="1"/>
    <xf borderId="7" fillId="0" fontId="12" numFmtId="0" xfId="0" applyAlignment="1" applyBorder="1" applyFont="1">
      <alignment horizontal="center"/>
    </xf>
    <xf borderId="7" fillId="0" fontId="12" numFmtId="164" xfId="0" applyAlignment="1" applyBorder="1" applyFont="1" applyNumberFormat="1">
      <alignment horizontal="center"/>
    </xf>
    <xf borderId="7" fillId="0" fontId="12" numFmtId="20" xfId="0" applyAlignment="1" applyBorder="1" applyFont="1" applyNumberFormat="1">
      <alignment horizontal="center"/>
    </xf>
    <xf borderId="8" fillId="0" fontId="12" numFmtId="20" xfId="0" applyAlignment="1" applyBorder="1" applyFont="1" applyNumberFormat="1">
      <alignment horizontal="center"/>
    </xf>
    <xf borderId="8" fillId="0" fontId="2" numFmtId="0" xfId="0" applyAlignment="1" applyBorder="1" applyFont="1">
      <alignment readingOrder="0"/>
    </xf>
    <xf borderId="0" fillId="0" fontId="2" numFmtId="0" xfId="0" applyFont="1"/>
    <xf borderId="0" fillId="0" fontId="2" numFmtId="164" xfId="0" applyFont="1" applyNumberFormat="1"/>
    <xf borderId="0" fillId="0" fontId="2" numFmtId="2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25"/>
    <col customWidth="1" min="2" max="2" width="17.13"/>
  </cols>
  <sheetData>
    <row r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" t="s">
        <v>1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4" t="s">
        <v>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5"/>
      <c r="B5" s="5"/>
      <c r="C5" s="5"/>
      <c r="D5" s="5"/>
      <c r="E5" s="5"/>
      <c r="F5" s="5"/>
      <c r="G5" s="5"/>
      <c r="H5" s="5"/>
      <c r="I5" s="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9" t="s">
        <v>4</v>
      </c>
      <c r="B7" s="10" t="s">
        <v>5</v>
      </c>
      <c r="C7" s="7"/>
      <c r="D7" s="7"/>
      <c r="E7" s="7"/>
      <c r="F7" s="7"/>
      <c r="G7" s="7"/>
      <c r="H7" s="7"/>
      <c r="I7" s="7"/>
      <c r="J7" s="7"/>
      <c r="K7" s="1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9" t="s">
        <v>6</v>
      </c>
      <c r="B8" s="12"/>
      <c r="C8" s="7"/>
      <c r="D8" s="7"/>
      <c r="E8" s="7"/>
      <c r="F8" s="7"/>
      <c r="G8" s="7"/>
      <c r="H8" s="7"/>
      <c r="I8" s="7"/>
      <c r="J8" s="7"/>
      <c r="K8" s="1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9" t="s">
        <v>7</v>
      </c>
      <c r="B9" s="13" t="s">
        <v>8</v>
      </c>
      <c r="C9" s="7"/>
      <c r="D9" s="7"/>
      <c r="E9" s="7"/>
      <c r="F9" s="7"/>
      <c r="G9" s="7"/>
      <c r="H9" s="7"/>
      <c r="I9" s="7"/>
      <c r="J9" s="7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9" t="s">
        <v>9</v>
      </c>
      <c r="B10" s="13" t="s">
        <v>10</v>
      </c>
      <c r="C10" s="7"/>
      <c r="D10" s="7"/>
      <c r="E10" s="7"/>
      <c r="F10" s="7"/>
      <c r="G10" s="7"/>
      <c r="H10" s="7"/>
      <c r="I10" s="7"/>
      <c r="J10" s="7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9" t="s">
        <v>11</v>
      </c>
      <c r="B11" s="14" t="s">
        <v>12</v>
      </c>
      <c r="C11" s="7"/>
      <c r="D11" s="7"/>
      <c r="E11" s="7"/>
      <c r="F11" s="7"/>
      <c r="G11" s="7"/>
      <c r="H11" s="7"/>
      <c r="I11" s="7"/>
      <c r="J11" s="7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9" t="s">
        <v>13</v>
      </c>
      <c r="B12" s="13" t="s">
        <v>14</v>
      </c>
      <c r="C12" s="7"/>
      <c r="D12" s="7"/>
      <c r="E12" s="7"/>
      <c r="F12" s="7"/>
      <c r="G12" s="7"/>
      <c r="H12" s="7"/>
      <c r="I12" s="7"/>
      <c r="J12" s="7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9" t="s">
        <v>15</v>
      </c>
      <c r="B13" s="15" t="s">
        <v>16</v>
      </c>
      <c r="C13" s="7"/>
      <c r="D13" s="7"/>
      <c r="E13" s="7"/>
      <c r="F13" s="7"/>
      <c r="G13" s="7"/>
      <c r="H13" s="7"/>
      <c r="I13" s="7"/>
      <c r="J13" s="7"/>
      <c r="K13" s="1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J15" s="16"/>
      <c r="K15" s="1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7" t="s">
        <v>17</v>
      </c>
      <c r="B16" s="18" t="s">
        <v>18</v>
      </c>
      <c r="C16" s="5"/>
      <c r="D16" s="5"/>
      <c r="E16" s="5"/>
      <c r="F16" s="5"/>
      <c r="G16" s="5"/>
      <c r="H16" s="5"/>
      <c r="I16" s="5"/>
      <c r="J16" s="5"/>
      <c r="K16" s="1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0" t="str">
        <f>IF(OR(B16="NO2 tube (SP01)",B16="NOX tube (SP12)",B16="NOX tube Set (SP12-S)"),"Protective filter used?","")</f>
        <v>Protective filter used?</v>
      </c>
      <c r="B17" s="21" t="s">
        <v>19</v>
      </c>
      <c r="C17" s="5"/>
      <c r="D17" s="5"/>
      <c r="E17" s="5"/>
      <c r="F17" s="5"/>
      <c r="G17" s="5"/>
      <c r="H17" s="5"/>
      <c r="I17" s="5"/>
      <c r="J17" s="5"/>
      <c r="K17" s="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2" t="str">
        <f>B10</f>
        <v>Ostrava 2024, Senzorvzduchu</v>
      </c>
      <c r="B18" s="2"/>
      <c r="C18" s="2"/>
      <c r="D18" s="2"/>
      <c r="E18" s="2"/>
      <c r="F18" s="2"/>
      <c r="G18" s="2"/>
      <c r="H18" s="2"/>
      <c r="I18" s="2"/>
      <c r="J18" s="2"/>
      <c r="K18" s="22" t="str">
        <f>B11</f>
        <v>April 2024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3" t="s">
        <v>20</v>
      </c>
      <c r="B19" s="23" t="s">
        <v>21</v>
      </c>
      <c r="C19" s="24" t="s">
        <v>22</v>
      </c>
      <c r="D19" s="25"/>
      <c r="E19" s="26" t="s">
        <v>23</v>
      </c>
      <c r="F19" s="5"/>
      <c r="G19" s="5"/>
      <c r="H19" s="19"/>
      <c r="I19" s="24" t="s">
        <v>24</v>
      </c>
      <c r="K19" s="25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7"/>
      <c r="B20" s="27"/>
      <c r="C20" s="5"/>
      <c r="D20" s="19"/>
      <c r="E20" s="24" t="s">
        <v>25</v>
      </c>
      <c r="F20" s="25"/>
      <c r="G20" s="24" t="s">
        <v>26</v>
      </c>
      <c r="H20" s="25"/>
      <c r="K20" s="2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7"/>
      <c r="B21" s="27"/>
      <c r="C21" s="28" t="s">
        <v>27</v>
      </c>
      <c r="D21" s="28" t="s">
        <v>28</v>
      </c>
      <c r="E21" s="5"/>
      <c r="F21" s="19"/>
      <c r="G21" s="5"/>
      <c r="H21" s="19"/>
      <c r="I21" s="29" t="s">
        <v>29</v>
      </c>
      <c r="J21" s="29" t="s">
        <v>30</v>
      </c>
      <c r="K21" s="23" t="s">
        <v>31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7"/>
      <c r="B22" s="27"/>
      <c r="C22" s="19"/>
      <c r="D22" s="19"/>
      <c r="E22" s="29" t="s">
        <v>32</v>
      </c>
      <c r="F22" s="29" t="s">
        <v>33</v>
      </c>
      <c r="G22" s="29" t="s">
        <v>32</v>
      </c>
      <c r="H22" s="29" t="s">
        <v>33</v>
      </c>
      <c r="I22" s="29" t="s">
        <v>34</v>
      </c>
      <c r="J22" s="29" t="s">
        <v>35</v>
      </c>
      <c r="K22" s="2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0" t="s">
        <v>36</v>
      </c>
      <c r="B23" s="31" t="s">
        <v>37</v>
      </c>
      <c r="C23" s="32">
        <v>65.0</v>
      </c>
      <c r="D23" s="32">
        <v>45245.0</v>
      </c>
      <c r="E23" s="33">
        <v>45385.0</v>
      </c>
      <c r="F23" s="34">
        <v>0.8229166666666666</v>
      </c>
      <c r="G23" s="35">
        <v>45416.0</v>
      </c>
      <c r="H23" s="36">
        <v>0.7333333333333333</v>
      </c>
      <c r="I23" s="37" t="s">
        <v>38</v>
      </c>
      <c r="J23" s="37" t="s">
        <v>39</v>
      </c>
      <c r="K23" s="3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0" t="s">
        <v>40</v>
      </c>
      <c r="B24" s="31" t="s">
        <v>41</v>
      </c>
      <c r="C24" s="39">
        <v>70.0</v>
      </c>
      <c r="D24" s="39">
        <v>45245.0</v>
      </c>
      <c r="E24" s="40">
        <v>45385.0</v>
      </c>
      <c r="F24" s="41">
        <v>0.8090277777777778</v>
      </c>
      <c r="G24" s="35">
        <v>45416.0</v>
      </c>
      <c r="H24" s="42">
        <v>0.6715277777777777</v>
      </c>
      <c r="I24" s="36" t="s">
        <v>38</v>
      </c>
      <c r="J24" s="37" t="s">
        <v>42</v>
      </c>
      <c r="K24" s="38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0" t="s">
        <v>43</v>
      </c>
      <c r="B25" s="31" t="s">
        <v>44</v>
      </c>
      <c r="C25" s="39">
        <v>78.0</v>
      </c>
      <c r="D25" s="39">
        <v>45245.0</v>
      </c>
      <c r="E25" s="40">
        <v>45385.0</v>
      </c>
      <c r="F25" s="41">
        <v>0.8055555555555556</v>
      </c>
      <c r="G25" s="35">
        <v>45416.0</v>
      </c>
      <c r="H25" s="42">
        <v>0.6680555555555555</v>
      </c>
      <c r="I25" s="36" t="s">
        <v>38</v>
      </c>
      <c r="J25" s="37" t="s">
        <v>45</v>
      </c>
      <c r="K25" s="38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0" t="s">
        <v>46</v>
      </c>
      <c r="B26" s="31" t="s">
        <v>47</v>
      </c>
      <c r="C26" s="39">
        <v>76.0</v>
      </c>
      <c r="D26" s="39">
        <v>45245.0</v>
      </c>
      <c r="E26" s="40">
        <v>45385.0</v>
      </c>
      <c r="F26" s="41">
        <v>0.7701388888888889</v>
      </c>
      <c r="G26" s="35">
        <v>45416.0</v>
      </c>
      <c r="H26" s="42">
        <v>0.7222222222222222</v>
      </c>
      <c r="I26" s="36" t="s">
        <v>38</v>
      </c>
      <c r="J26" s="37" t="s">
        <v>48</v>
      </c>
      <c r="K26" s="38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0" t="s">
        <v>49</v>
      </c>
      <c r="B27" s="31" t="s">
        <v>50</v>
      </c>
      <c r="C27" s="39">
        <v>63.0</v>
      </c>
      <c r="D27" s="39">
        <v>45245.0</v>
      </c>
      <c r="E27" s="40">
        <v>45385.0</v>
      </c>
      <c r="F27" s="41">
        <v>0.7763888888888889</v>
      </c>
      <c r="G27" s="35">
        <v>45416.0</v>
      </c>
      <c r="H27" s="42">
        <v>0.7270833333333333</v>
      </c>
      <c r="I27" s="36" t="s">
        <v>38</v>
      </c>
      <c r="J27" s="37" t="s">
        <v>51</v>
      </c>
      <c r="K27" s="3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0" t="s">
        <v>52</v>
      </c>
      <c r="B28" s="31" t="s">
        <v>53</v>
      </c>
      <c r="C28" s="39">
        <v>71.0</v>
      </c>
      <c r="D28" s="39">
        <v>45245.0</v>
      </c>
      <c r="E28" s="40">
        <v>45385.0</v>
      </c>
      <c r="F28" s="41">
        <v>0.79375</v>
      </c>
      <c r="G28" s="35">
        <v>45416.0</v>
      </c>
      <c r="H28" s="42">
        <v>0.6770833333333334</v>
      </c>
      <c r="I28" s="36" t="s">
        <v>38</v>
      </c>
      <c r="J28" s="37" t="s">
        <v>54</v>
      </c>
      <c r="K28" s="38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0" t="s">
        <v>55</v>
      </c>
      <c r="B29" s="31" t="s">
        <v>56</v>
      </c>
      <c r="C29" s="39">
        <v>51.0</v>
      </c>
      <c r="D29" s="39">
        <v>45245.0</v>
      </c>
      <c r="E29" s="40">
        <v>45385.0</v>
      </c>
      <c r="F29" s="41">
        <v>0.7604166666666666</v>
      </c>
      <c r="G29" s="35">
        <v>45416.0</v>
      </c>
      <c r="H29" s="42">
        <v>0.7118055555555556</v>
      </c>
      <c r="I29" s="36" t="s">
        <v>38</v>
      </c>
      <c r="J29" s="37" t="s">
        <v>57</v>
      </c>
      <c r="K29" s="3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0" t="s">
        <v>58</v>
      </c>
      <c r="B30" s="31" t="s">
        <v>59</v>
      </c>
      <c r="C30" s="39">
        <v>95.0</v>
      </c>
      <c r="D30" s="39">
        <v>45245.0</v>
      </c>
      <c r="E30" s="40">
        <v>45385.0</v>
      </c>
      <c r="F30" s="41">
        <v>0.6930555555555555</v>
      </c>
      <c r="G30" s="35">
        <v>45416.0</v>
      </c>
      <c r="H30" s="42">
        <v>0.6875</v>
      </c>
      <c r="I30" s="36" t="s">
        <v>38</v>
      </c>
      <c r="J30" s="37" t="s">
        <v>60</v>
      </c>
      <c r="K30" s="38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0" t="s">
        <v>61</v>
      </c>
      <c r="B31" s="31" t="s">
        <v>62</v>
      </c>
      <c r="C31" s="39">
        <v>80.0</v>
      </c>
      <c r="D31" s="39">
        <v>45245.0</v>
      </c>
      <c r="E31" s="40">
        <v>45385.0</v>
      </c>
      <c r="F31" s="41">
        <v>0.6986111111111111</v>
      </c>
      <c r="G31" s="35">
        <v>45416.0</v>
      </c>
      <c r="H31" s="42">
        <v>0.6951388888888889</v>
      </c>
      <c r="I31" s="36" t="s">
        <v>38</v>
      </c>
      <c r="J31" s="37" t="s">
        <v>63</v>
      </c>
      <c r="K31" s="38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0" t="s">
        <v>64</v>
      </c>
      <c r="B32" s="31" t="s">
        <v>65</v>
      </c>
      <c r="C32" s="39">
        <v>94.0</v>
      </c>
      <c r="D32" s="39">
        <v>45245.0</v>
      </c>
      <c r="E32" s="40">
        <v>45385.0</v>
      </c>
      <c r="F32" s="41">
        <v>0.7486111111111111</v>
      </c>
      <c r="G32" s="35"/>
      <c r="H32" s="42"/>
      <c r="I32" s="43"/>
      <c r="J32" s="37"/>
      <c r="K32" s="43" t="s">
        <v>66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44"/>
      <c r="B33" s="44"/>
      <c r="C33" s="44"/>
      <c r="D33" s="44"/>
      <c r="E33" s="45"/>
      <c r="F33" s="46"/>
      <c r="G33" s="45"/>
      <c r="H33" s="46"/>
      <c r="I33" s="44"/>
      <c r="J33" s="44"/>
      <c r="K33" s="4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25" right="0.25" top="0.75"/>
  <pageSetup fitToHeight="0" paperSize="9" cellComments="atEnd" orientation="landscape" pageOrder="overThenDown"/>
  <drawing r:id="rId2"/>
</worksheet>
</file>